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report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<sst xmlns="http://schemas.openxmlformats.org/spreadsheetml/2006/main" count="33" uniqueCount="27">
  <si>
    <t xml:space="preserve">     Patient Recruitment</t>
  </si>
  <si>
    <t xml:space="preserve">     Health Risk Assessment/Testing</t>
  </si>
  <si>
    <t xml:space="preserve">     Clinician Counseling</t>
  </si>
  <si>
    <t xml:space="preserve">     Clinician Referral to Community Resource</t>
  </si>
  <si>
    <t xml:space="preserve">     Educational Material Distributed</t>
  </si>
  <si>
    <t xml:space="preserve">     Case Management/Follow-up</t>
  </si>
  <si>
    <t>($ per month)</t>
  </si>
  <si>
    <t>Start-up activities</t>
  </si>
  <si>
    <t>Staff start-up expenditures</t>
  </si>
  <si>
    <t>Other start-up overhead</t>
  </si>
  <si>
    <t>Total start-up non-recurrent items</t>
  </si>
  <si>
    <t>All start-up expenditures</t>
  </si>
  <si>
    <r>
      <t>($ per patient per month) in current dollars</t>
    </r>
    <r>
      <rPr>
        <b/>
        <vertAlign val="superscript"/>
        <sz val="10"/>
        <rFont val="Times New Roman"/>
        <family val="1"/>
      </rPr>
      <t>1</t>
    </r>
  </si>
  <si>
    <r>
      <t>Any other expenditures</t>
    </r>
    <r>
      <rPr>
        <vertAlign val="superscript"/>
        <sz val="10"/>
        <rFont val="Arial"/>
        <family val="2"/>
      </rPr>
      <t>2</t>
    </r>
  </si>
  <si>
    <r>
      <t>Annuitized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. Expenditures</t>
    </r>
  </si>
  <si>
    <t>Overhead expenses per patient:</t>
  </si>
  <si>
    <t>Direct expenses per patient:</t>
  </si>
  <si>
    <t>Estimated Net or Incremental  Expenses</t>
  </si>
  <si>
    <t xml:space="preserve">Calculating intervention expenses </t>
  </si>
  <si>
    <t>Practice Number:</t>
  </si>
  <si>
    <t>All expenses</t>
  </si>
  <si>
    <t>Total direct patient expenses</t>
  </si>
  <si>
    <t>Total overhead expenses</t>
  </si>
  <si>
    <t>Intervention  Expenses</t>
  </si>
  <si>
    <t>Treatment or Operation</t>
  </si>
  <si>
    <t>Control or Baseline</t>
  </si>
  <si>
    <t>Net or incremental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</si>
</sst>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0.0%"/>
    <numFmt numFmtId="171" formatCode="mmm\-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"/>
    <numFmt numFmtId="175" formatCode="&quot;$&quot;#,##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1" fillId="0" borderId="0" xfId="0" applyFont="1" applyAlignment="1">
      <alignment readingOrder="1"/>
    </xf>
    <xf numFmtId="0" fontId="11" fillId="2" borderId="1" xfId="0" applyFont="1" applyFill="1" applyBorder="1" applyAlignment="1">
      <alignment readingOrder="1"/>
    </xf>
    <xf numFmtId="0" fontId="7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 indent="2"/>
    </xf>
    <xf numFmtId="169" fontId="6" fillId="2" borderId="1" xfId="0" applyNumberFormat="1" applyFont="1" applyFill="1" applyBorder="1" applyAlignment="1">
      <alignment horizontal="right" vertical="top" wrapText="1"/>
    </xf>
    <xf numFmtId="169" fontId="7" fillId="0" borderId="1" xfId="0" applyNumberFormat="1" applyFont="1" applyBorder="1" applyAlignment="1">
      <alignment horizontal="right" vertical="top" wrapText="1"/>
    </xf>
    <xf numFmtId="169" fontId="6" fillId="0" borderId="1" xfId="0" applyNumberFormat="1" applyFont="1" applyBorder="1" applyAlignment="1">
      <alignment horizontal="right" vertical="top" wrapText="1"/>
    </xf>
    <xf numFmtId="44" fontId="7" fillId="0" borderId="1" xfId="0" applyNumberFormat="1" applyFont="1" applyBorder="1" applyAlignment="1">
      <alignment horizontal="right" vertical="top" wrapText="1"/>
    </xf>
    <xf numFmtId="169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42</xdr:row>
      <xdr:rowOff>38100</xdr:rowOff>
    </xdr:from>
    <xdr:to>
      <xdr:col>2</xdr:col>
      <xdr:colOff>981075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7219950"/>
          <a:ext cx="44958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Estimates will reflect discounting and adjustment for inflation.
1 Will be expressed in constant dollars if to be compared to other interventions
2 Other expenditures, if any, will be listed in this footnote
3 Annuitized over the period of the start-up period, and expressed per month.
</a:t>
          </a:r>
        </a:p>
      </xdr:txBody>
    </xdr:sp>
    <xdr:clientData/>
  </xdr:twoCellAnchor>
  <xdr:twoCellAnchor>
    <xdr:from>
      <xdr:col>4</xdr:col>
      <xdr:colOff>161925</xdr:colOff>
      <xdr:row>19</xdr:row>
      <xdr:rowOff>85725</xdr:rowOff>
    </xdr:from>
    <xdr:to>
      <xdr:col>4</xdr:col>
      <xdr:colOff>523875</xdr:colOff>
      <xdr:row>19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953125" y="3324225"/>
          <a:ext cx="361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ndouts\Handout#4_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ra1_%20Data&amp;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era2_%20Data&amp;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Figure1"/>
      <sheetName val="B-Table3"/>
      <sheetName val="B-Direct Patient"/>
      <sheetName val="B-Overhead"/>
      <sheetName val="S1-Figure1"/>
      <sheetName val="S1-Table2"/>
      <sheetName val="S1-Table3"/>
      <sheetName val="S1-Direct Patient"/>
      <sheetName val="S1-Overhead"/>
      <sheetName val="S2-Figure1"/>
      <sheetName val="S2-Table3"/>
      <sheetName val="S2-Direct Patient"/>
      <sheetName val="S2-Overhead"/>
      <sheetName val="Report"/>
    </sheetNames>
    <sheetDataSet>
      <sheetData sheetId="2">
        <row r="35">
          <cell r="H35">
            <v>0.5814508771929824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3">
        <row r="33">
          <cell r="H33">
            <v>3.0352380952380953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2"/>
      <sheetName val="Table3"/>
      <sheetName val="Direct Patient"/>
      <sheetName val="Overhead"/>
    </sheetNames>
    <sheetDataSet>
      <sheetData sheetId="3">
        <row r="35">
          <cell r="H35" t="e">
            <v>#DIV/0!</v>
          </cell>
        </row>
        <row r="36">
          <cell r="H36" t="e">
            <v>#DIV/0!</v>
          </cell>
        </row>
        <row r="37">
          <cell r="H37" t="e">
            <v>#DIV/0!</v>
          </cell>
        </row>
        <row r="38">
          <cell r="H38" t="e">
            <v>#DIV/0!</v>
          </cell>
        </row>
        <row r="39">
          <cell r="H39" t="e">
            <v>#DIV/0!</v>
          </cell>
        </row>
        <row r="40">
          <cell r="H40" t="e">
            <v>#DIV/0!</v>
          </cell>
        </row>
      </sheetData>
      <sheetData sheetId="4">
        <row r="33">
          <cell r="H33" t="e">
            <v>#DIV/0!</v>
          </cell>
        </row>
        <row r="34">
          <cell r="H34" t="e">
            <v>#DIV/0!</v>
          </cell>
        </row>
        <row r="35">
          <cell r="H35" t="e">
            <v>#DIV/0!</v>
          </cell>
        </row>
        <row r="36">
          <cell r="H36" t="e">
            <v>#DIV/0!</v>
          </cell>
        </row>
        <row r="37">
          <cell r="H37" t="e">
            <v>#DIV/0!</v>
          </cell>
        </row>
        <row r="38">
          <cell r="H38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3"/>
      <sheetName val="Direct Patient"/>
      <sheetName val="Overhead"/>
    </sheetNames>
    <sheetDataSet>
      <sheetData sheetId="2">
        <row r="35">
          <cell r="H35" t="e">
            <v>#DIV/0!</v>
          </cell>
        </row>
        <row r="36">
          <cell r="H36" t="e">
            <v>#DIV/0!</v>
          </cell>
        </row>
        <row r="37">
          <cell r="H37" t="e">
            <v>#DIV/0!</v>
          </cell>
        </row>
        <row r="38">
          <cell r="H38" t="e">
            <v>#DIV/0!</v>
          </cell>
        </row>
        <row r="39">
          <cell r="H39" t="e">
            <v>#DIV/0!</v>
          </cell>
        </row>
        <row r="40">
          <cell r="H40" t="e">
            <v>#DIV/0!</v>
          </cell>
        </row>
      </sheetData>
      <sheetData sheetId="3">
        <row r="33">
          <cell r="H33" t="e">
            <v>#DIV/0!</v>
          </cell>
        </row>
        <row r="34">
          <cell r="H34" t="e">
            <v>#DIV/0!</v>
          </cell>
        </row>
        <row r="35">
          <cell r="H35" t="e">
            <v>#DIV/0!</v>
          </cell>
        </row>
        <row r="36">
          <cell r="H36" t="e">
            <v>#DIV/0!</v>
          </cell>
        </row>
        <row r="37">
          <cell r="H37" t="e">
            <v>#DIV/0!</v>
          </cell>
        </row>
        <row r="38">
          <cell r="H3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D3" sqref="D3"/>
    </sheetView>
  </sheetViews>
  <sheetFormatPr defaultColWidth="9.140625" defaultRowHeight="12.75"/>
  <cols>
    <col min="1" max="1" width="40.8515625" style="0" customWidth="1"/>
    <col min="2" max="2" width="16.57421875" style="0" customWidth="1"/>
    <col min="3" max="4" width="14.7109375" style="0" customWidth="1"/>
  </cols>
  <sheetData>
    <row r="1" ht="15.75">
      <c r="A1" s="1" t="s">
        <v>18</v>
      </c>
    </row>
    <row r="2" ht="15.75">
      <c r="A2" s="1" t="s">
        <v>17</v>
      </c>
    </row>
    <row r="3" ht="15.75">
      <c r="A3" s="1"/>
    </row>
    <row r="4" spans="1:3" ht="12.75">
      <c r="A4" s="4" t="s">
        <v>19</v>
      </c>
      <c r="B4" s="5"/>
      <c r="C4" s="2"/>
    </row>
    <row r="6" spans="1:4" ht="12.75">
      <c r="A6" s="7"/>
      <c r="B6" s="26"/>
      <c r="C6" s="26"/>
      <c r="D6" s="26"/>
    </row>
    <row r="7" spans="1:4" ht="12.75" customHeight="1">
      <c r="A7" s="27"/>
      <c r="B7" s="28" t="s">
        <v>23</v>
      </c>
      <c r="C7" s="28"/>
      <c r="D7" s="28"/>
    </row>
    <row r="8" spans="1:4" ht="15.75" customHeight="1" thickBot="1">
      <c r="A8" s="27"/>
      <c r="B8" s="28" t="s">
        <v>12</v>
      </c>
      <c r="C8" s="28"/>
      <c r="D8" s="28"/>
    </row>
    <row r="9" spans="1:4" ht="12.75">
      <c r="A9" s="27"/>
      <c r="B9" s="29" t="s">
        <v>24</v>
      </c>
      <c r="C9" s="29" t="s">
        <v>25</v>
      </c>
      <c r="D9" s="29" t="s">
        <v>26</v>
      </c>
    </row>
    <row r="10" spans="1:4" ht="13.5" thickBot="1">
      <c r="A10" s="9" t="s">
        <v>16</v>
      </c>
      <c r="B10" s="30"/>
      <c r="C10" s="30"/>
      <c r="D10" s="30"/>
    </row>
    <row r="11" spans="1:4" ht="12.75">
      <c r="A11" s="10" t="s">
        <v>0</v>
      </c>
      <c r="B11" s="18" t="e">
        <f>AVERAGE('[2]Direct Patient'!$H35,'[3]Direct Patient'!$H35)</f>
        <v>#DIV/0!</v>
      </c>
      <c r="C11" s="18">
        <f>'[1]B-Direct Patient'!H35</f>
        <v>0.5814508771929824</v>
      </c>
      <c r="D11" s="20" t="e">
        <f aca="true" t="shared" si="0" ref="D11:D16">B11-C11</f>
        <v>#DIV/0!</v>
      </c>
    </row>
    <row r="12" spans="1:4" ht="12.75">
      <c r="A12" s="10" t="s">
        <v>1</v>
      </c>
      <c r="B12" s="18" t="e">
        <f>AVERAGE('[2]Direct Patient'!$H36,'[3]Direct Patient'!$H36)</f>
        <v>#DIV/0!</v>
      </c>
      <c r="C12" s="18">
        <f>'[1]B-Direct Patient'!H36</f>
        <v>0</v>
      </c>
      <c r="D12" s="20" t="e">
        <f t="shared" si="0"/>
        <v>#DIV/0!</v>
      </c>
    </row>
    <row r="13" spans="1:4" ht="12.75">
      <c r="A13" s="10" t="s">
        <v>2</v>
      </c>
      <c r="B13" s="18" t="e">
        <f>AVERAGE('[2]Direct Patient'!$H37,'[3]Direct Patient'!$H37)</f>
        <v>#DIV/0!</v>
      </c>
      <c r="C13" s="18">
        <f>'[1]B-Direct Patient'!H37</f>
        <v>0</v>
      </c>
      <c r="D13" s="20" t="e">
        <f t="shared" si="0"/>
        <v>#DIV/0!</v>
      </c>
    </row>
    <row r="14" spans="1:4" ht="12.75">
      <c r="A14" s="10" t="s">
        <v>3</v>
      </c>
      <c r="B14" s="18" t="e">
        <f>AVERAGE('[2]Direct Patient'!$H38,'[3]Direct Patient'!$H38)</f>
        <v>#DIV/0!</v>
      </c>
      <c r="C14" s="18">
        <f>'[1]B-Direct Patient'!H38</f>
        <v>0</v>
      </c>
      <c r="D14" s="20" t="e">
        <f t="shared" si="0"/>
        <v>#DIV/0!</v>
      </c>
    </row>
    <row r="15" spans="1:4" ht="12.75">
      <c r="A15" s="10" t="s">
        <v>4</v>
      </c>
      <c r="B15" s="18" t="e">
        <f>AVERAGE('[2]Direct Patient'!$H39,'[3]Direct Patient'!$H39)</f>
        <v>#DIV/0!</v>
      </c>
      <c r="C15" s="18">
        <f>'[1]B-Direct Patient'!H39</f>
        <v>0</v>
      </c>
      <c r="D15" s="20" t="e">
        <f t="shared" si="0"/>
        <v>#DIV/0!</v>
      </c>
    </row>
    <row r="16" spans="1:4" ht="12.75">
      <c r="A16" s="10" t="s">
        <v>5</v>
      </c>
      <c r="B16" s="18" t="e">
        <f>AVERAGE('[2]Direct Patient'!$H40,'[3]Direct Patient'!$H40)</f>
        <v>#DIV/0!</v>
      </c>
      <c r="C16" s="18">
        <f>'[1]B-Direct Patient'!H40</f>
        <v>0</v>
      </c>
      <c r="D16" s="20" t="e">
        <f t="shared" si="0"/>
        <v>#DIV/0!</v>
      </c>
    </row>
    <row r="17" spans="1:4" ht="12.75">
      <c r="A17" s="9" t="s">
        <v>21</v>
      </c>
      <c r="B17" s="21" t="e">
        <f>SUM(B11:B16)</f>
        <v>#DIV/0!</v>
      </c>
      <c r="C17" s="19">
        <f>SUM(C11:C16)</f>
        <v>0.5814508771929824</v>
      </c>
      <c r="D17" s="19" t="e">
        <f>SUM(D11:D16)</f>
        <v>#DIV/0!</v>
      </c>
    </row>
    <row r="18" spans="1:4" ht="12.75">
      <c r="A18" s="12"/>
      <c r="B18" s="3"/>
      <c r="C18" s="3"/>
      <c r="D18" s="3"/>
    </row>
    <row r="19" spans="1:4" ht="12.75">
      <c r="A19" s="9" t="s">
        <v>15</v>
      </c>
      <c r="B19" s="3"/>
      <c r="C19" s="3"/>
      <c r="D19" s="3"/>
    </row>
    <row r="20" spans="1:5" ht="12.75">
      <c r="A20" s="10" t="s">
        <v>0</v>
      </c>
      <c r="B20" s="22" t="e">
        <f>AVERAGE('[2]Overhead'!$H33,'[3]Overhead'!$H33)</f>
        <v>#DIV/0!</v>
      </c>
      <c r="C20" s="18">
        <f>'[1]B-Overhead'!H33</f>
        <v>3.0352380952380953</v>
      </c>
      <c r="D20" s="20" t="e">
        <f aca="true" t="shared" si="1" ref="D20:D25">B20-C20</f>
        <v>#DIV/0!</v>
      </c>
      <c r="E20" s="23"/>
    </row>
    <row r="21" spans="1:4" ht="12.75">
      <c r="A21" s="10" t="s">
        <v>1</v>
      </c>
      <c r="B21" s="22" t="e">
        <f>AVERAGE('[2]Overhead'!$H34,'[3]Overhead'!$H34)</f>
        <v>#DIV/0!</v>
      </c>
      <c r="C21" s="18">
        <f>'[1]B-Overhead'!H34</f>
        <v>0</v>
      </c>
      <c r="D21" s="20" t="e">
        <f t="shared" si="1"/>
        <v>#DIV/0!</v>
      </c>
    </row>
    <row r="22" spans="1:4" ht="12.75">
      <c r="A22" s="10" t="s">
        <v>2</v>
      </c>
      <c r="B22" s="22" t="e">
        <f>AVERAGE('[2]Overhead'!$H35,'[3]Overhead'!$H35)</f>
        <v>#DIV/0!</v>
      </c>
      <c r="C22" s="18">
        <f>'[1]B-Overhead'!H35</f>
        <v>0</v>
      </c>
      <c r="D22" s="20" t="e">
        <f t="shared" si="1"/>
        <v>#DIV/0!</v>
      </c>
    </row>
    <row r="23" spans="1:4" ht="12.75">
      <c r="A23" s="10" t="s">
        <v>3</v>
      </c>
      <c r="B23" s="22" t="e">
        <f>AVERAGE('[2]Overhead'!$H36,'[3]Overhead'!$H36)</f>
        <v>#DIV/0!</v>
      </c>
      <c r="C23" s="18">
        <f>'[1]B-Overhead'!H36</f>
        <v>0</v>
      </c>
      <c r="D23" s="20" t="e">
        <f t="shared" si="1"/>
        <v>#DIV/0!</v>
      </c>
    </row>
    <row r="24" spans="1:4" ht="12.75">
      <c r="A24" s="10" t="s">
        <v>4</v>
      </c>
      <c r="B24" s="22" t="e">
        <f>AVERAGE('[2]Overhead'!$H37,'[3]Overhead'!$H37)</f>
        <v>#DIV/0!</v>
      </c>
      <c r="C24" s="18">
        <f>'[1]B-Overhead'!H37</f>
        <v>0</v>
      </c>
      <c r="D24" s="20" t="e">
        <f t="shared" si="1"/>
        <v>#DIV/0!</v>
      </c>
    </row>
    <row r="25" spans="1:4" ht="12.75">
      <c r="A25" s="10" t="s">
        <v>5</v>
      </c>
      <c r="B25" s="22" t="e">
        <f>AVERAGE('[2]Overhead'!$H38,'[3]Overhead'!$H38)</f>
        <v>#DIV/0!</v>
      </c>
      <c r="C25" s="18">
        <f>'[1]B-Overhead'!H38</f>
        <v>0</v>
      </c>
      <c r="D25" s="20" t="e">
        <f t="shared" si="1"/>
        <v>#DIV/0!</v>
      </c>
    </row>
    <row r="26" spans="1:4" ht="12.75">
      <c r="A26" s="13" t="s">
        <v>22</v>
      </c>
      <c r="B26" s="19" t="e">
        <f>SUM(B20:B25)</f>
        <v>#DIV/0!</v>
      </c>
      <c r="C26" s="19">
        <f>SUM(C20:C25)</f>
        <v>3.0352380952380953</v>
      </c>
      <c r="D26" s="19" t="e">
        <f>SUM(D20:D25)</f>
        <v>#DIV/0!</v>
      </c>
    </row>
    <row r="27" spans="1:4" ht="12.75">
      <c r="A27" s="12"/>
      <c r="B27" s="3"/>
      <c r="C27" s="3"/>
      <c r="D27" s="3"/>
    </row>
    <row r="28" spans="1:4" ht="14.25">
      <c r="A28" s="12" t="s">
        <v>13</v>
      </c>
      <c r="B28" s="3"/>
      <c r="C28" s="3"/>
      <c r="D28" s="3"/>
    </row>
    <row r="29" spans="1:4" ht="12.75">
      <c r="A29" s="14"/>
      <c r="B29" s="3"/>
      <c r="C29" s="3"/>
      <c r="D29" s="3"/>
    </row>
    <row r="30" spans="1:4" ht="12.75">
      <c r="A30" s="13" t="s">
        <v>20</v>
      </c>
      <c r="B30" s="21" t="e">
        <f>B17+B26+B28</f>
        <v>#DIV/0!</v>
      </c>
      <c r="C30" s="19">
        <f>C17+C26+C28</f>
        <v>3.616688972431078</v>
      </c>
      <c r="D30" s="19" t="e">
        <f>D17+D26+D28</f>
        <v>#DIV/0!</v>
      </c>
    </row>
    <row r="31" spans="1:4" ht="12.75">
      <c r="A31" s="14"/>
      <c r="B31" s="3"/>
      <c r="C31" s="3"/>
      <c r="D31" s="3"/>
    </row>
    <row r="32" spans="1:4" ht="12.75">
      <c r="A32" s="15"/>
      <c r="B32" s="16"/>
      <c r="C32" s="16"/>
      <c r="D32" s="16"/>
    </row>
    <row r="33" spans="1:4" ht="12.75">
      <c r="A33" s="14"/>
      <c r="B33" s="24"/>
      <c r="C33" s="24"/>
      <c r="D33" s="11"/>
    </row>
    <row r="34" spans="1:4" ht="28.5">
      <c r="A34" s="25"/>
      <c r="B34" s="24"/>
      <c r="C34" s="24"/>
      <c r="D34" s="8" t="s">
        <v>14</v>
      </c>
    </row>
    <row r="35" spans="1:4" ht="12.75">
      <c r="A35" s="25"/>
      <c r="B35" s="24"/>
      <c r="C35" s="24"/>
      <c r="D35" s="8" t="s">
        <v>6</v>
      </c>
    </row>
    <row r="36" spans="1:4" ht="12.75">
      <c r="A36" s="6" t="s">
        <v>7</v>
      </c>
      <c r="B36" s="24"/>
      <c r="C36" s="24"/>
      <c r="D36" s="3"/>
    </row>
    <row r="37" spans="1:4" ht="12.75">
      <c r="A37" s="17" t="s">
        <v>8</v>
      </c>
      <c r="B37" s="24"/>
      <c r="C37" s="24"/>
      <c r="D37" s="3"/>
    </row>
    <row r="38" spans="1:4" ht="12.75">
      <c r="A38" s="17" t="s">
        <v>9</v>
      </c>
      <c r="B38" s="24"/>
      <c r="C38" s="24"/>
      <c r="D38" s="3"/>
    </row>
    <row r="39" spans="1:4" ht="12.75">
      <c r="A39" s="17" t="s">
        <v>10</v>
      </c>
      <c r="B39" s="24"/>
      <c r="C39" s="24"/>
      <c r="D39" s="3"/>
    </row>
    <row r="40" spans="1:4" ht="12.75">
      <c r="A40" s="13" t="s">
        <v>11</v>
      </c>
      <c r="B40" s="24"/>
      <c r="C40" s="24"/>
      <c r="D40" s="3"/>
    </row>
    <row r="41" spans="1:4" ht="12.75">
      <c r="A41" s="14"/>
      <c r="B41" s="24"/>
      <c r="C41" s="24"/>
      <c r="D41" s="3"/>
    </row>
  </sheetData>
  <mergeCells count="10">
    <mergeCell ref="B33:C33"/>
    <mergeCell ref="A34:A35"/>
    <mergeCell ref="B34:C41"/>
    <mergeCell ref="B6:D6"/>
    <mergeCell ref="A7:A9"/>
    <mergeCell ref="B7:D7"/>
    <mergeCell ref="B8:D8"/>
    <mergeCell ref="B9:B10"/>
    <mergeCell ref="C9:C10"/>
    <mergeCell ref="D9:D10"/>
  </mergeCells>
  <printOptions gridLines="1" headings="1"/>
  <pageMargins left="0.75" right="0.75" top="1" bottom="1" header="0.5" footer="0.5"/>
  <pageSetup fitToHeight="1" fitToWidth="1"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AAFP</dc:creator>
  <cp:keywords/>
  <dc:description/>
  <cp:lastModifiedBy> </cp:lastModifiedBy>
  <cp:lastPrinted>2007-02-22T17:50:32Z</cp:lastPrinted>
  <dcterms:created xsi:type="dcterms:W3CDTF">2007-02-15T14:42:02Z</dcterms:created>
  <dcterms:modified xsi:type="dcterms:W3CDTF">2007-03-06T21:00:12Z</dcterms:modified>
  <cp:category/>
  <cp:version/>
  <cp:contentType/>
  <cp:contentStatus/>
</cp:coreProperties>
</file>